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7" i="2" l="1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F27" i="2"/>
  <c r="H27" i="1"/>
  <c r="G27" i="1"/>
  <c r="F27" i="1"/>
  <c r="G27" i="2" l="1"/>
</calcChain>
</file>

<file path=xl/sharedStrings.xml><?xml version="1.0" encoding="utf-8"?>
<sst xmlns="http://schemas.openxmlformats.org/spreadsheetml/2006/main" count="82" uniqueCount="38">
  <si>
    <t xml:space="preserve">№ по </t>
  </si>
  <si>
    <t>Наименование на обекта</t>
  </si>
  <si>
    <t>Административен адрес на обекта</t>
  </si>
  <si>
    <t>ИТН</t>
  </si>
  <si>
    <t>ред</t>
  </si>
  <si>
    <t>нощна</t>
  </si>
  <si>
    <t>дневна</t>
  </si>
  <si>
    <t>общо</t>
  </si>
  <si>
    <t>Улично осветление</t>
  </si>
  <si>
    <t>с. Борино</t>
  </si>
  <si>
    <t>с. Чала</t>
  </si>
  <si>
    <t>с. Буйново</t>
  </si>
  <si>
    <t>с.Борино</t>
  </si>
  <si>
    <t>с.Ягодина</t>
  </si>
  <si>
    <t>Ул. осветление-двор</t>
  </si>
  <si>
    <t>с. Кожари</t>
  </si>
  <si>
    <t>с. Ягодина</t>
  </si>
  <si>
    <t>Общо:</t>
  </si>
  <si>
    <t>списък на обекти общинска собственост</t>
  </si>
  <si>
    <t>Потребление/КWh/</t>
  </si>
  <si>
    <t>/Дж.Люманова/</t>
  </si>
  <si>
    <t>Изготвил:</t>
  </si>
  <si>
    <t>Кметство</t>
  </si>
  <si>
    <t xml:space="preserve">Кмество </t>
  </si>
  <si>
    <t>с.Кожари</t>
  </si>
  <si>
    <t>ДГ Радост</t>
  </si>
  <si>
    <t>Канцелария</t>
  </si>
  <si>
    <t>Гараж</t>
  </si>
  <si>
    <t>Зд.служба</t>
  </si>
  <si>
    <t>с.Буйново</t>
  </si>
  <si>
    <t>ДГ.Дъга</t>
  </si>
  <si>
    <t>Пречис.станция</t>
  </si>
  <si>
    <t>Училище</t>
  </si>
  <si>
    <t>с.Чала</t>
  </si>
  <si>
    <t>Компют.зала</t>
  </si>
  <si>
    <t>Павилион</t>
  </si>
  <si>
    <t>Администрация</t>
  </si>
  <si>
    <t>списък на обекти улично осветление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</si>
</sst>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Bookman Old Style"/>
      <family val="1"/>
      <charset val="204"/>
    </font>
    <font>
      <sz val="10"/>
      <color theme="1"/>
      <name val="Bookman Old Style"/>
      <family val="1"/>
      <charset val="204"/>
    </font>
    <font>
      <sz val="12"/>
      <color theme="1"/>
      <name val="Bookman Old Style"/>
      <family val="1"/>
      <charset val="204"/>
    </font>
    <font>
      <b/>
      <sz val="12"/>
      <color theme="1"/>
      <name val="Bookman Old Style"/>
      <family val="1"/>
      <charset val="204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1"/>
  <sheetViews>
    <sheetView tabSelected="1" workbookViewId="0">
      <selection activeCell="C2" sqref="C2:G3"/>
    </sheetView>
  </sheetViews>
  <sheetFormatPr defaultRowHeight="15" x14ac:dyDescent="0.25"/>
  <cols>
    <col min="1" max="1" width="0.140625" customWidth="1"/>
    <col min="2" max="2" width="5.7109375" customWidth="1"/>
    <col min="3" max="3" width="24.85546875" customWidth="1"/>
    <col min="4" max="4" width="13" customWidth="1"/>
    <col min="5" max="5" width="11.28515625" bestFit="1" customWidth="1"/>
    <col min="6" max="6" width="9.85546875" bestFit="1" customWidth="1"/>
    <col min="7" max="7" width="10.140625" customWidth="1"/>
    <col min="8" max="8" width="10.7109375" customWidth="1"/>
  </cols>
  <sheetData>
    <row r="2" spans="2:8" x14ac:dyDescent="0.25">
      <c r="C2" s="19" t="s">
        <v>37</v>
      </c>
      <c r="D2" s="19"/>
      <c r="E2" s="19"/>
      <c r="F2" s="19"/>
      <c r="G2" s="19"/>
    </row>
    <row r="3" spans="2:8" ht="15.75" thickBot="1" x14ac:dyDescent="0.3">
      <c r="B3" s="1"/>
      <c r="C3" s="20"/>
      <c r="D3" s="20"/>
      <c r="E3" s="20"/>
      <c r="F3" s="20"/>
      <c r="G3" s="20"/>
    </row>
    <row r="4" spans="2:8" ht="63.75" thickBot="1" x14ac:dyDescent="0.3">
      <c r="B4" s="9" t="s">
        <v>0</v>
      </c>
      <c r="C4" s="10" t="s">
        <v>1</v>
      </c>
      <c r="D4" s="10" t="s">
        <v>2</v>
      </c>
      <c r="E4" s="10" t="s">
        <v>3</v>
      </c>
      <c r="F4" s="16" t="s">
        <v>19</v>
      </c>
      <c r="G4" s="17"/>
      <c r="H4" s="18"/>
    </row>
    <row r="5" spans="2:8" ht="18" customHeight="1" thickBot="1" x14ac:dyDescent="0.3">
      <c r="B5" s="11" t="s">
        <v>4</v>
      </c>
      <c r="C5" s="12"/>
      <c r="D5" s="12"/>
      <c r="E5" s="12"/>
      <c r="F5" s="12" t="s">
        <v>6</v>
      </c>
      <c r="G5" s="12" t="s">
        <v>5</v>
      </c>
      <c r="H5" s="13" t="s">
        <v>7</v>
      </c>
    </row>
    <row r="6" spans="2:8" ht="16.5" thickBot="1" x14ac:dyDescent="0.3">
      <c r="B6" s="5">
        <v>1</v>
      </c>
      <c r="C6" s="6" t="s">
        <v>8</v>
      </c>
      <c r="D6" s="6" t="s">
        <v>9</v>
      </c>
      <c r="E6" s="7">
        <v>1197053</v>
      </c>
      <c r="F6" s="7">
        <v>4416</v>
      </c>
      <c r="G6" s="7">
        <v>6210</v>
      </c>
      <c r="H6" s="7">
        <v>10626</v>
      </c>
    </row>
    <row r="7" spans="2:8" ht="16.5" thickBot="1" x14ac:dyDescent="0.3">
      <c r="B7" s="5">
        <v>2</v>
      </c>
      <c r="C7" s="6" t="s">
        <v>8</v>
      </c>
      <c r="D7" s="6" t="s">
        <v>9</v>
      </c>
      <c r="E7" s="7">
        <v>1196899</v>
      </c>
      <c r="F7" s="7">
        <v>7290</v>
      </c>
      <c r="G7" s="7">
        <v>5892</v>
      </c>
      <c r="H7" s="7">
        <v>14182</v>
      </c>
    </row>
    <row r="8" spans="2:8" ht="16.5" thickBot="1" x14ac:dyDescent="0.3">
      <c r="B8" s="5">
        <v>3</v>
      </c>
      <c r="C8" s="6" t="s">
        <v>8</v>
      </c>
      <c r="D8" s="6" t="s">
        <v>9</v>
      </c>
      <c r="E8" s="8">
        <v>1196907</v>
      </c>
      <c r="F8" s="7">
        <v>12</v>
      </c>
      <c r="G8" s="7">
        <v>6</v>
      </c>
      <c r="H8" s="7">
        <v>18</v>
      </c>
    </row>
    <row r="9" spans="2:8" ht="16.5" thickBot="1" x14ac:dyDescent="0.3">
      <c r="B9" s="5">
        <v>4</v>
      </c>
      <c r="C9" s="6" t="s">
        <v>8</v>
      </c>
      <c r="D9" s="6" t="s">
        <v>10</v>
      </c>
      <c r="E9" s="7">
        <v>1197055</v>
      </c>
      <c r="F9" s="7">
        <v>5070</v>
      </c>
      <c r="G9" s="7">
        <v>4098</v>
      </c>
      <c r="H9" s="7">
        <v>9168</v>
      </c>
    </row>
    <row r="10" spans="2:8" ht="16.5" thickBot="1" x14ac:dyDescent="0.3">
      <c r="B10" s="5">
        <v>5</v>
      </c>
      <c r="C10" s="6" t="s">
        <v>8</v>
      </c>
      <c r="D10" s="6" t="s">
        <v>9</v>
      </c>
      <c r="E10" s="7">
        <v>1196146</v>
      </c>
      <c r="F10" s="7">
        <v>3198</v>
      </c>
      <c r="G10" s="7">
        <v>2472</v>
      </c>
      <c r="H10" s="7">
        <v>5670</v>
      </c>
    </row>
    <row r="11" spans="2:8" ht="16.5" thickBot="1" x14ac:dyDescent="0.3">
      <c r="B11" s="5">
        <v>6</v>
      </c>
      <c r="C11" s="6" t="s">
        <v>8</v>
      </c>
      <c r="D11" s="6" t="s">
        <v>11</v>
      </c>
      <c r="E11" s="7">
        <v>1195594</v>
      </c>
      <c r="F11" s="7">
        <v>11448</v>
      </c>
      <c r="G11" s="7">
        <v>0</v>
      </c>
      <c r="H11" s="7">
        <v>11448</v>
      </c>
    </row>
    <row r="12" spans="2:8" ht="16.5" thickBot="1" x14ac:dyDescent="0.3">
      <c r="B12" s="5">
        <v>7</v>
      </c>
      <c r="C12" s="6" t="s">
        <v>8</v>
      </c>
      <c r="D12" s="6" t="s">
        <v>11</v>
      </c>
      <c r="E12" s="7">
        <v>1197051</v>
      </c>
      <c r="F12" s="7">
        <v>9882</v>
      </c>
      <c r="G12" s="7">
        <v>11814</v>
      </c>
      <c r="H12" s="7">
        <v>21696</v>
      </c>
    </row>
    <row r="13" spans="2:8" ht="16.5" thickBot="1" x14ac:dyDescent="0.3">
      <c r="B13" s="5">
        <v>8</v>
      </c>
      <c r="C13" s="6" t="s">
        <v>8</v>
      </c>
      <c r="D13" s="6" t="s">
        <v>9</v>
      </c>
      <c r="E13" s="7">
        <v>1197052</v>
      </c>
      <c r="F13" s="7">
        <v>4692</v>
      </c>
      <c r="G13" s="7">
        <v>3084</v>
      </c>
      <c r="H13" s="7">
        <v>7776</v>
      </c>
    </row>
    <row r="14" spans="2:8" ht="16.5" thickBot="1" x14ac:dyDescent="0.3">
      <c r="B14" s="5">
        <v>9</v>
      </c>
      <c r="C14" s="6" t="s">
        <v>8</v>
      </c>
      <c r="D14" s="6" t="s">
        <v>12</v>
      </c>
      <c r="E14" s="7">
        <v>1197054</v>
      </c>
      <c r="F14" s="7">
        <v>1134</v>
      </c>
      <c r="G14" s="7">
        <v>912</v>
      </c>
      <c r="H14" s="7">
        <v>2046</v>
      </c>
    </row>
    <row r="15" spans="2:8" ht="16.5" thickBot="1" x14ac:dyDescent="0.3">
      <c r="B15" s="5">
        <v>10</v>
      </c>
      <c r="C15" s="6" t="s">
        <v>8</v>
      </c>
      <c r="D15" s="6" t="s">
        <v>13</v>
      </c>
      <c r="E15" s="7">
        <v>1194747</v>
      </c>
      <c r="F15" s="7">
        <v>4776</v>
      </c>
      <c r="G15" s="7">
        <v>1554</v>
      </c>
      <c r="H15" s="7">
        <v>6330</v>
      </c>
    </row>
    <row r="16" spans="2:8" ht="16.5" thickBot="1" x14ac:dyDescent="0.3">
      <c r="B16" s="5">
        <v>11</v>
      </c>
      <c r="C16" s="6" t="s">
        <v>8</v>
      </c>
      <c r="D16" s="6" t="s">
        <v>12</v>
      </c>
      <c r="E16" s="7">
        <v>1197050</v>
      </c>
      <c r="F16" s="7">
        <v>5190</v>
      </c>
      <c r="G16" s="7">
        <v>4530</v>
      </c>
      <c r="H16" s="7">
        <v>9720</v>
      </c>
    </row>
    <row r="17" spans="2:8" ht="16.5" thickBot="1" x14ac:dyDescent="0.3">
      <c r="B17" s="5">
        <v>12</v>
      </c>
      <c r="C17" s="6" t="s">
        <v>14</v>
      </c>
      <c r="D17" s="6" t="s">
        <v>12</v>
      </c>
      <c r="E17" s="7">
        <v>1197049</v>
      </c>
      <c r="F17" s="7">
        <v>3600</v>
      </c>
      <c r="G17" s="7">
        <v>3150</v>
      </c>
      <c r="H17" s="7">
        <v>6750</v>
      </c>
    </row>
    <row r="18" spans="2:8" ht="16.5" thickBot="1" x14ac:dyDescent="0.3">
      <c r="B18" s="5">
        <v>13</v>
      </c>
      <c r="C18" s="6" t="s">
        <v>8</v>
      </c>
      <c r="D18" s="6" t="s">
        <v>15</v>
      </c>
      <c r="E18" s="7">
        <v>1195181</v>
      </c>
      <c r="F18" s="7">
        <v>6456</v>
      </c>
      <c r="G18" s="7">
        <v>4314</v>
      </c>
      <c r="H18" s="7">
        <v>10770</v>
      </c>
    </row>
    <row r="19" spans="2:8" ht="16.5" thickBot="1" x14ac:dyDescent="0.3">
      <c r="B19" s="5">
        <v>14</v>
      </c>
      <c r="C19" s="6" t="s">
        <v>8</v>
      </c>
      <c r="D19" s="6" t="s">
        <v>16</v>
      </c>
      <c r="E19" s="7">
        <v>1195161</v>
      </c>
      <c r="F19" s="7">
        <v>4368</v>
      </c>
      <c r="G19" s="7">
        <v>1080</v>
      </c>
      <c r="H19" s="7">
        <v>5448</v>
      </c>
    </row>
    <row r="20" spans="2:8" ht="16.5" thickBot="1" x14ac:dyDescent="0.3">
      <c r="B20" s="5">
        <v>15</v>
      </c>
      <c r="C20" s="6" t="s">
        <v>8</v>
      </c>
      <c r="D20" s="6" t="s">
        <v>13</v>
      </c>
      <c r="E20" s="7">
        <v>1195160</v>
      </c>
      <c r="F20" s="7">
        <v>7392</v>
      </c>
      <c r="G20" s="7">
        <v>0</v>
      </c>
      <c r="H20" s="7">
        <v>7392</v>
      </c>
    </row>
    <row r="21" spans="2:8" ht="16.5" thickBot="1" x14ac:dyDescent="0.3">
      <c r="B21" s="5">
        <v>16</v>
      </c>
      <c r="C21" s="6"/>
      <c r="D21" s="6"/>
      <c r="E21" s="7"/>
      <c r="F21" s="7"/>
      <c r="G21" s="7"/>
      <c r="H21" s="7"/>
    </row>
    <row r="22" spans="2:8" ht="15.75" thickBot="1" x14ac:dyDescent="0.3">
      <c r="B22" s="2">
        <v>17</v>
      </c>
      <c r="C22" s="3"/>
      <c r="D22" s="3"/>
      <c r="E22" s="4"/>
      <c r="F22" s="4"/>
      <c r="G22" s="4"/>
      <c r="H22" s="4"/>
    </row>
    <row r="23" spans="2:8" ht="15.75" thickBot="1" x14ac:dyDescent="0.3">
      <c r="B23" s="2">
        <v>18</v>
      </c>
      <c r="C23" s="3"/>
      <c r="D23" s="3"/>
      <c r="E23" s="4"/>
      <c r="F23" s="4"/>
      <c r="G23" s="4"/>
      <c r="H23" s="4"/>
    </row>
    <row r="24" spans="2:8" ht="15.75" thickBot="1" x14ac:dyDescent="0.3">
      <c r="B24" s="2">
        <v>19</v>
      </c>
      <c r="C24" s="3"/>
      <c r="D24" s="3"/>
      <c r="E24" s="4"/>
      <c r="F24" s="4"/>
      <c r="G24" s="4"/>
      <c r="H24" s="4"/>
    </row>
    <row r="25" spans="2:8" ht="15.75" thickBot="1" x14ac:dyDescent="0.3">
      <c r="B25" s="2">
        <v>20</v>
      </c>
      <c r="C25" s="3"/>
      <c r="D25" s="3"/>
      <c r="E25" s="4"/>
      <c r="F25" s="4"/>
      <c r="G25" s="4"/>
      <c r="H25" s="4"/>
    </row>
    <row r="26" spans="2:8" ht="15.75" thickBot="1" x14ac:dyDescent="0.3">
      <c r="B26" s="2">
        <v>21</v>
      </c>
      <c r="C26" s="3"/>
      <c r="D26" s="3"/>
      <c r="E26" s="4"/>
      <c r="F26" s="4"/>
      <c r="G26" s="4"/>
      <c r="H26" s="4"/>
    </row>
    <row r="27" spans="2:8" ht="16.5" thickBot="1" x14ac:dyDescent="0.3">
      <c r="B27" s="2"/>
      <c r="C27" s="3"/>
      <c r="D27" s="14" t="s">
        <v>17</v>
      </c>
      <c r="E27" s="15"/>
      <c r="F27" s="15">
        <f>F6+F7+F8+F9+F10+F11+F12+F13+F14+F15+F16+F17+F18+F19+F20</f>
        <v>78924</v>
      </c>
      <c r="G27" s="15">
        <f>G6+G7+G8+G9+G10+G11+G12+G13+G14+G15+G16+G17+G18+G19+G20</f>
        <v>49116</v>
      </c>
      <c r="H27" s="15">
        <f>F27+G27</f>
        <v>128040</v>
      </c>
    </row>
    <row r="30" spans="2:8" x14ac:dyDescent="0.25">
      <c r="C30" t="s">
        <v>21</v>
      </c>
    </row>
    <row r="31" spans="2:8" x14ac:dyDescent="0.25">
      <c r="C31" t="s">
        <v>20</v>
      </c>
    </row>
  </sheetData>
  <mergeCells count="2">
    <mergeCell ref="F4:H4"/>
    <mergeCell ref="C2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workbookViewId="0">
      <selection activeCell="G27" sqref="G27"/>
    </sheetView>
  </sheetViews>
  <sheetFormatPr defaultRowHeight="15" x14ac:dyDescent="0.25"/>
  <cols>
    <col min="1" max="1" width="5.42578125" customWidth="1"/>
    <col min="2" max="2" width="21.28515625" customWidth="1"/>
    <col min="3" max="3" width="12.85546875" customWidth="1"/>
    <col min="4" max="4" width="15.42578125" customWidth="1"/>
    <col min="5" max="5" width="10.5703125" customWidth="1"/>
    <col min="6" max="6" width="10" customWidth="1"/>
    <col min="7" max="7" width="10.85546875" customWidth="1"/>
  </cols>
  <sheetData>
    <row r="2" spans="1:7" x14ac:dyDescent="0.25">
      <c r="B2" s="19" t="s">
        <v>18</v>
      </c>
      <c r="C2" s="19"/>
      <c r="D2" s="19"/>
      <c r="E2" s="19"/>
      <c r="F2" s="19"/>
    </row>
    <row r="3" spans="1:7" ht="15.75" thickBot="1" x14ac:dyDescent="0.3">
      <c r="A3" s="1"/>
      <c r="B3" s="20"/>
      <c r="C3" s="20"/>
      <c r="D3" s="20"/>
      <c r="E3" s="20"/>
      <c r="F3" s="20"/>
    </row>
    <row r="4" spans="1:7" ht="63.75" thickBot="1" x14ac:dyDescent="0.3">
      <c r="A4" s="9" t="s">
        <v>0</v>
      </c>
      <c r="B4" s="10" t="s">
        <v>1</v>
      </c>
      <c r="C4" s="10" t="s">
        <v>2</v>
      </c>
      <c r="D4" s="10" t="s">
        <v>3</v>
      </c>
      <c r="E4" s="16" t="s">
        <v>19</v>
      </c>
      <c r="F4" s="17"/>
      <c r="G4" s="18"/>
    </row>
    <row r="5" spans="1:7" ht="32.25" thickBot="1" x14ac:dyDescent="0.3">
      <c r="A5" s="11" t="s">
        <v>4</v>
      </c>
      <c r="B5" s="12"/>
      <c r="C5" s="12"/>
      <c r="D5" s="12"/>
      <c r="E5" s="12" t="s">
        <v>6</v>
      </c>
      <c r="F5" s="12" t="s">
        <v>5</v>
      </c>
      <c r="G5" s="13" t="s">
        <v>7</v>
      </c>
    </row>
    <row r="6" spans="1:7" ht="16.5" thickBot="1" x14ac:dyDescent="0.3">
      <c r="A6" s="5">
        <v>1</v>
      </c>
      <c r="B6" s="6" t="s">
        <v>22</v>
      </c>
      <c r="C6" s="6" t="s">
        <v>13</v>
      </c>
      <c r="D6" s="7">
        <v>1194749</v>
      </c>
      <c r="E6" s="7">
        <v>540</v>
      </c>
      <c r="F6" s="7">
        <v>246</v>
      </c>
      <c r="G6" s="7">
        <f t="shared" ref="G6:G18" si="0">SUM(E6:F6)</f>
        <v>786</v>
      </c>
    </row>
    <row r="7" spans="1:7" ht="16.5" thickBot="1" x14ac:dyDescent="0.3">
      <c r="A7" s="5">
        <v>2</v>
      </c>
      <c r="B7" s="6" t="s">
        <v>23</v>
      </c>
      <c r="C7" s="6" t="s">
        <v>24</v>
      </c>
      <c r="D7" s="7">
        <v>1195179</v>
      </c>
      <c r="E7" s="7">
        <v>132</v>
      </c>
      <c r="F7" s="7">
        <v>42</v>
      </c>
      <c r="G7" s="7">
        <f t="shared" si="0"/>
        <v>174</v>
      </c>
    </row>
    <row r="8" spans="1:7" ht="16.5" thickBot="1" x14ac:dyDescent="0.3">
      <c r="A8" s="5">
        <v>3</v>
      </c>
      <c r="B8" s="6" t="s">
        <v>25</v>
      </c>
      <c r="C8" s="6" t="s">
        <v>12</v>
      </c>
      <c r="D8" s="7">
        <v>1196134</v>
      </c>
      <c r="E8" s="7">
        <v>23286</v>
      </c>
      <c r="F8" s="7">
        <v>1116</v>
      </c>
      <c r="G8" s="7">
        <f t="shared" si="0"/>
        <v>24402</v>
      </c>
    </row>
    <row r="9" spans="1:7" ht="16.5" thickBot="1" x14ac:dyDescent="0.3">
      <c r="A9" s="5">
        <v>4</v>
      </c>
      <c r="B9" s="6" t="s">
        <v>26</v>
      </c>
      <c r="C9" s="6" t="s">
        <v>12</v>
      </c>
      <c r="D9" s="7">
        <v>1196140</v>
      </c>
      <c r="E9" s="7">
        <v>138</v>
      </c>
      <c r="F9" s="7">
        <v>72</v>
      </c>
      <c r="G9" s="7">
        <f t="shared" si="0"/>
        <v>210</v>
      </c>
    </row>
    <row r="10" spans="1:7" ht="16.5" thickBot="1" x14ac:dyDescent="0.3">
      <c r="A10" s="5">
        <v>5</v>
      </c>
      <c r="B10" s="6" t="s">
        <v>27</v>
      </c>
      <c r="C10" s="6" t="s">
        <v>12</v>
      </c>
      <c r="D10" s="7">
        <v>1196130</v>
      </c>
      <c r="E10" s="7">
        <v>2094</v>
      </c>
      <c r="F10" s="7">
        <v>1140</v>
      </c>
      <c r="G10" s="7">
        <f t="shared" si="0"/>
        <v>3234</v>
      </c>
    </row>
    <row r="11" spans="1:7" ht="16.5" thickBot="1" x14ac:dyDescent="0.3">
      <c r="A11" s="5">
        <v>6</v>
      </c>
      <c r="B11" s="6" t="s">
        <v>28</v>
      </c>
      <c r="C11" s="6" t="s">
        <v>13</v>
      </c>
      <c r="D11" s="7">
        <v>1195156</v>
      </c>
      <c r="E11" s="7">
        <v>204</v>
      </c>
      <c r="F11" s="7">
        <v>6</v>
      </c>
      <c r="G11" s="7">
        <f t="shared" si="0"/>
        <v>210</v>
      </c>
    </row>
    <row r="12" spans="1:7" ht="16.5" thickBot="1" x14ac:dyDescent="0.3">
      <c r="A12" s="5">
        <v>7</v>
      </c>
      <c r="B12" s="6" t="s">
        <v>22</v>
      </c>
      <c r="C12" s="6" t="s">
        <v>29</v>
      </c>
      <c r="D12" s="7">
        <v>1195689</v>
      </c>
      <c r="E12" s="7">
        <v>576</v>
      </c>
      <c r="F12" s="7">
        <v>72</v>
      </c>
      <c r="G12" s="7">
        <f t="shared" si="0"/>
        <v>648</v>
      </c>
    </row>
    <row r="13" spans="1:7" ht="16.5" thickBot="1" x14ac:dyDescent="0.3">
      <c r="A13" s="5">
        <v>8</v>
      </c>
      <c r="B13" s="6" t="s">
        <v>30</v>
      </c>
      <c r="C13" s="6" t="s">
        <v>13</v>
      </c>
      <c r="D13" s="7">
        <v>4084246</v>
      </c>
      <c r="E13" s="7">
        <v>3006</v>
      </c>
      <c r="F13" s="7">
        <v>300</v>
      </c>
      <c r="G13" s="7">
        <f t="shared" si="0"/>
        <v>3306</v>
      </c>
    </row>
    <row r="14" spans="1:7" ht="16.5" thickBot="1" x14ac:dyDescent="0.3">
      <c r="A14" s="5">
        <v>9</v>
      </c>
      <c r="B14" s="6" t="s">
        <v>31</v>
      </c>
      <c r="C14" s="6" t="s">
        <v>12</v>
      </c>
      <c r="D14" s="7">
        <v>4175831</v>
      </c>
      <c r="E14" s="7">
        <v>13974</v>
      </c>
      <c r="F14" s="7">
        <v>12864</v>
      </c>
      <c r="G14" s="7">
        <f t="shared" si="0"/>
        <v>26838</v>
      </c>
    </row>
    <row r="15" spans="1:7" ht="16.5" thickBot="1" x14ac:dyDescent="0.3">
      <c r="A15" s="5">
        <v>10</v>
      </c>
      <c r="B15" s="6" t="s">
        <v>32</v>
      </c>
      <c r="C15" s="6" t="s">
        <v>33</v>
      </c>
      <c r="D15" s="7">
        <v>1196133</v>
      </c>
      <c r="E15" s="7">
        <v>930</v>
      </c>
      <c r="F15" s="7">
        <v>168</v>
      </c>
      <c r="G15" s="7">
        <f t="shared" si="0"/>
        <v>1098</v>
      </c>
    </row>
    <row r="16" spans="1:7" ht="16.5" thickBot="1" x14ac:dyDescent="0.3">
      <c r="A16" s="5">
        <v>11</v>
      </c>
      <c r="B16" s="6" t="s">
        <v>34</v>
      </c>
      <c r="C16" s="6" t="s">
        <v>12</v>
      </c>
      <c r="D16" s="7">
        <v>1000559366</v>
      </c>
      <c r="E16" s="7">
        <v>7026</v>
      </c>
      <c r="F16" s="7">
        <v>1008</v>
      </c>
      <c r="G16" s="7">
        <f t="shared" si="0"/>
        <v>8034</v>
      </c>
    </row>
    <row r="17" spans="1:7" ht="16.5" thickBot="1" x14ac:dyDescent="0.3">
      <c r="A17" s="5">
        <v>12</v>
      </c>
      <c r="B17" s="6" t="s">
        <v>35</v>
      </c>
      <c r="C17" s="6" t="s">
        <v>12</v>
      </c>
      <c r="D17" s="7">
        <v>1196139</v>
      </c>
      <c r="E17" s="7">
        <v>474</v>
      </c>
      <c r="F17" s="7">
        <v>0</v>
      </c>
      <c r="G17" s="7">
        <f t="shared" si="0"/>
        <v>474</v>
      </c>
    </row>
    <row r="18" spans="1:7" ht="16.5" thickBot="1" x14ac:dyDescent="0.3">
      <c r="A18" s="5">
        <v>13</v>
      </c>
      <c r="B18" s="6" t="s">
        <v>36</v>
      </c>
      <c r="C18" s="6" t="s">
        <v>12</v>
      </c>
      <c r="D18" s="7">
        <v>1197040</v>
      </c>
      <c r="E18" s="7">
        <v>18318</v>
      </c>
      <c r="F18" s="7">
        <v>4074</v>
      </c>
      <c r="G18" s="7">
        <f t="shared" si="0"/>
        <v>22392</v>
      </c>
    </row>
    <row r="19" spans="1:7" ht="16.5" thickBot="1" x14ac:dyDescent="0.3">
      <c r="A19" s="5">
        <v>14</v>
      </c>
      <c r="B19" s="6"/>
      <c r="C19" s="6"/>
      <c r="D19" s="7"/>
      <c r="E19" s="7"/>
      <c r="F19" s="7"/>
      <c r="G19" s="7"/>
    </row>
    <row r="20" spans="1:7" ht="16.5" thickBot="1" x14ac:dyDescent="0.3">
      <c r="A20" s="5">
        <v>15</v>
      </c>
      <c r="B20" s="6"/>
      <c r="C20" s="6"/>
      <c r="D20" s="7"/>
      <c r="E20" s="7"/>
      <c r="F20" s="7"/>
      <c r="G20" s="7"/>
    </row>
    <row r="21" spans="1:7" ht="16.5" thickBot="1" x14ac:dyDescent="0.3">
      <c r="A21" s="5">
        <v>16</v>
      </c>
      <c r="B21" s="6"/>
      <c r="C21" s="6"/>
      <c r="D21" s="7"/>
      <c r="E21" s="7"/>
      <c r="F21" s="7"/>
      <c r="G21" s="7"/>
    </row>
    <row r="22" spans="1:7" ht="15.75" thickBot="1" x14ac:dyDescent="0.3">
      <c r="A22" s="2">
        <v>17</v>
      </c>
      <c r="B22" s="3"/>
      <c r="C22" s="3"/>
      <c r="D22" s="4"/>
      <c r="E22" s="4"/>
      <c r="F22" s="4"/>
      <c r="G22" s="4"/>
    </row>
    <row r="23" spans="1:7" ht="15.75" thickBot="1" x14ac:dyDescent="0.3">
      <c r="A23" s="2">
        <v>18</v>
      </c>
      <c r="B23" s="3"/>
      <c r="C23" s="3"/>
      <c r="D23" s="4"/>
      <c r="E23" s="4"/>
      <c r="F23" s="4"/>
      <c r="G23" s="4"/>
    </row>
    <row r="24" spans="1:7" ht="15.75" thickBot="1" x14ac:dyDescent="0.3">
      <c r="A24" s="2">
        <v>19</v>
      </c>
      <c r="B24" s="3"/>
      <c r="C24" s="3"/>
      <c r="D24" s="4"/>
      <c r="E24" s="4"/>
      <c r="F24" s="4"/>
      <c r="G24" s="4"/>
    </row>
    <row r="25" spans="1:7" ht="15.75" thickBot="1" x14ac:dyDescent="0.3">
      <c r="A25" s="2">
        <v>20</v>
      </c>
      <c r="B25" s="3"/>
      <c r="C25" s="3"/>
      <c r="D25" s="4"/>
      <c r="E25" s="4"/>
      <c r="F25" s="4"/>
      <c r="G25" s="4"/>
    </row>
    <row r="26" spans="1:7" ht="15.75" thickBot="1" x14ac:dyDescent="0.3">
      <c r="A26" s="2">
        <v>21</v>
      </c>
      <c r="B26" s="3"/>
      <c r="C26" s="3"/>
      <c r="D26" s="4"/>
      <c r="E26" s="4"/>
      <c r="F26" s="4"/>
      <c r="G26" s="4"/>
    </row>
    <row r="27" spans="1:7" ht="16.5" thickBot="1" x14ac:dyDescent="0.3">
      <c r="A27" s="2"/>
      <c r="B27" s="3"/>
      <c r="C27" s="14" t="s">
        <v>17</v>
      </c>
      <c r="D27" s="15"/>
      <c r="E27" s="15">
        <f>E6+E7+E8+E9+E10+E11+E12+E13+E14+E15+E16+E17+E18+E19+E20</f>
        <v>70698</v>
      </c>
      <c r="F27" s="15">
        <f>F6+F7+F8+F9+F10+F11+F12+F13+F14+F15+F16+F17+F18+F19+F20</f>
        <v>21108</v>
      </c>
      <c r="G27" s="15">
        <f>E27+F27</f>
        <v>91806</v>
      </c>
    </row>
    <row r="30" spans="1:7" x14ac:dyDescent="0.25">
      <c r="B30" t="s">
        <v>21</v>
      </c>
    </row>
    <row r="31" spans="1:7" x14ac:dyDescent="0.25">
      <c r="B31" t="s">
        <v>20</v>
      </c>
    </row>
  </sheetData>
  <mergeCells count="2">
    <mergeCell ref="B2:F3"/>
    <mergeCell ref="E4:G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ObA-GS</cp:lastModifiedBy>
  <cp:lastPrinted>2017-11-24T08:39:20Z</cp:lastPrinted>
  <dcterms:created xsi:type="dcterms:W3CDTF">2017-11-16T09:34:42Z</dcterms:created>
  <dcterms:modified xsi:type="dcterms:W3CDTF">2017-11-24T08:39:49Z</dcterms:modified>
</cp:coreProperties>
</file>